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ep 23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<sst xmlns="http://schemas.openxmlformats.org/spreadsheetml/2006/main" count="155" uniqueCount="78">
  <si>
    <t xml:space="preserve">       THE YAU YEE FOOTBALL LEAGUE</t>
  </si>
  <si>
    <t>RESULT OF 07/08 SEASON</t>
  </si>
  <si>
    <t>(FOR THE GAME ON SEPT 23, 07)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</si>
  <si>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</si>
  <si>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</si>
  <si>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</si>
  <si>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</si>
  <si>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</si>
  <si>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</si>
  <si>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</si>
  <si>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</si>
  <si>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</si>
  <si>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</si>
  <si>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</si>
  <si>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</si>
  <si>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</si>
  <si>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French Kiss</t>
  </si>
  <si>
    <t>HKDC Squadron</t>
  </si>
  <si>
    <t>Spartans</t>
  </si>
  <si>
    <t>Club Albion</t>
  </si>
  <si>
    <t>Club Wanderers</t>
  </si>
  <si>
    <t>Antonhill</t>
  </si>
  <si>
    <t>USRC</t>
  </si>
  <si>
    <t>Club Colts</t>
  </si>
  <si>
    <t>816</t>
  </si>
  <si>
    <t>White Youth</t>
  </si>
  <si>
    <t>Dragons (KCC)</t>
  </si>
  <si>
    <t>KCC</t>
  </si>
  <si>
    <t>SECOND DIVISION : LEAGUE TABLE WEEK 1</t>
  </si>
  <si>
    <t>SECOND DIVISION RESULTS</t>
  </si>
  <si>
    <t>ANP</t>
  </si>
  <si>
    <t>University</t>
  </si>
  <si>
    <t>SFALO Oxford</t>
  </si>
  <si>
    <t>Yan Po</t>
  </si>
  <si>
    <t>Boca Seniors</t>
  </si>
  <si>
    <t>Wah Yan Old Boys</t>
  </si>
  <si>
    <t>Hoo Cheung</t>
  </si>
  <si>
    <t>Swiss XI</t>
  </si>
  <si>
    <t>CS Old Boys</t>
  </si>
  <si>
    <t>HKDC Hearts</t>
  </si>
  <si>
    <t>German All Stars</t>
  </si>
  <si>
    <t>Azzurri</t>
  </si>
  <si>
    <t>Germans</t>
  </si>
  <si>
    <t>THIRD DIVISION : LEAGUE TABLE WEEK 3</t>
  </si>
  <si>
    <t>THIRD DIVISION RESULTS</t>
  </si>
  <si>
    <t>CAPS</t>
  </si>
  <si>
    <t>N. A. S. A.</t>
  </si>
  <si>
    <t>Standard Chartered</t>
  </si>
  <si>
    <t>HKDC Mobsters</t>
  </si>
  <si>
    <t>Scorpions</t>
  </si>
  <si>
    <t>Grasshoppers</t>
  </si>
  <si>
    <t xml:space="preserve">N. A. S. A. </t>
  </si>
  <si>
    <t>Darts</t>
  </si>
  <si>
    <t>Outward Bound</t>
  </si>
  <si>
    <t>Amphibians</t>
  </si>
  <si>
    <t>HKSS</t>
  </si>
  <si>
    <t>Rising Sun</t>
  </si>
  <si>
    <t>Hung Art</t>
  </si>
  <si>
    <t>WYFC06</t>
  </si>
  <si>
    <t>FOURTH DIVISION : LEAGUE TABLE WEEK 3</t>
  </si>
  <si>
    <t>FOURTH DIVISION RESULTS</t>
  </si>
  <si>
    <t xml:space="preserve">G. G. F. C. </t>
  </si>
  <si>
    <t>G. G. F. C.</t>
  </si>
  <si>
    <t>Youth Coaches</t>
  </si>
  <si>
    <t>Colloids FC</t>
  </si>
  <si>
    <t>HKU70's</t>
  </si>
  <si>
    <t>Skyline</t>
  </si>
  <si>
    <t>Bapcoll</t>
  </si>
  <si>
    <t>Dynamo</t>
  </si>
  <si>
    <t>Crusaders FC</t>
  </si>
  <si>
    <t>Power 22</t>
  </si>
  <si>
    <t>Barclays</t>
  </si>
  <si>
    <t>HOB</t>
  </si>
  <si>
    <t>Transamerica Corinthians</t>
  </si>
  <si>
    <t>Green Tree Deployments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</si>
  <si>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</si>
  <si>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</si>
  <si>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Revised on Sept 24, 07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</si>
</sst>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 quotePrefix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/>
    </xf>
    <xf numFmtId="0" fontId="7" fillId="2" borderId="18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400050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90" zoomScaleNormal="90" workbookViewId="0" topLeftCell="A1">
      <selection activeCell="A7" sqref="A7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76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 t="s">
        <v>77</v>
      </c>
    </row>
    <row r="7" spans="1:6" ht="16.5" thickBot="1">
      <c r="A7" s="7"/>
      <c r="F7" s="8" t="s">
        <v>3</v>
      </c>
    </row>
    <row r="8" spans="1:14" ht="16.5" thickBot="1">
      <c r="A8" s="9" t="s">
        <v>4</v>
      </c>
      <c r="B8" s="9"/>
      <c r="C8" s="9"/>
      <c r="D8" s="9"/>
      <c r="F8" s="10"/>
      <c r="G8" s="11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3" t="s">
        <v>12</v>
      </c>
    </row>
    <row r="9" spans="1:14" ht="16.5" thickBot="1">
      <c r="A9" s="14" t="s">
        <v>13</v>
      </c>
      <c r="B9" s="15" t="s">
        <v>14</v>
      </c>
      <c r="C9" s="16"/>
      <c r="D9" s="17" t="s">
        <v>15</v>
      </c>
      <c r="F9" s="18" t="s">
        <v>16</v>
      </c>
      <c r="G9" s="19">
        <v>1</v>
      </c>
      <c r="H9" s="20">
        <v>1</v>
      </c>
      <c r="I9" s="20">
        <v>0</v>
      </c>
      <c r="J9" s="20">
        <v>0</v>
      </c>
      <c r="K9" s="20">
        <v>4</v>
      </c>
      <c r="L9" s="20">
        <v>0</v>
      </c>
      <c r="M9" s="20">
        <f aca="true" t="shared" si="0" ref="M9:M20">SUM(K9-L9)</f>
        <v>4</v>
      </c>
      <c r="N9" s="21">
        <f aca="true" t="shared" si="1" ref="N9:N20">SUM(H9*3+I9*1)</f>
        <v>3</v>
      </c>
    </row>
    <row r="10" spans="1:14" ht="15.75">
      <c r="A10" s="22" t="s">
        <v>17</v>
      </c>
      <c r="B10" s="23">
        <v>3</v>
      </c>
      <c r="C10" s="23">
        <v>1</v>
      </c>
      <c r="D10" s="11" t="s">
        <v>18</v>
      </c>
      <c r="F10" s="24" t="s">
        <v>19</v>
      </c>
      <c r="G10" s="25">
        <v>1</v>
      </c>
      <c r="H10" s="26">
        <v>1</v>
      </c>
      <c r="I10" s="26">
        <v>0</v>
      </c>
      <c r="J10" s="26">
        <v>0</v>
      </c>
      <c r="K10" s="26">
        <v>3</v>
      </c>
      <c r="L10" s="26">
        <v>1</v>
      </c>
      <c r="M10" s="26">
        <f t="shared" si="0"/>
        <v>2</v>
      </c>
      <c r="N10" s="27">
        <f t="shared" si="1"/>
        <v>3</v>
      </c>
    </row>
    <row r="11" spans="1:14" ht="15.75">
      <c r="A11" s="28" t="s">
        <v>20</v>
      </c>
      <c r="B11" s="29">
        <v>2</v>
      </c>
      <c r="C11" s="29">
        <v>1</v>
      </c>
      <c r="D11" s="30" t="s">
        <v>21</v>
      </c>
      <c r="F11" s="24" t="s">
        <v>17</v>
      </c>
      <c r="G11" s="25">
        <v>1</v>
      </c>
      <c r="H11" s="26">
        <v>1</v>
      </c>
      <c r="I11" s="26">
        <v>0</v>
      </c>
      <c r="J11" s="26">
        <v>0</v>
      </c>
      <c r="K11" s="26">
        <v>3</v>
      </c>
      <c r="L11" s="26">
        <v>1</v>
      </c>
      <c r="M11" s="26">
        <f t="shared" si="0"/>
        <v>2</v>
      </c>
      <c r="N11" s="27">
        <f t="shared" si="1"/>
        <v>3</v>
      </c>
    </row>
    <row r="12" spans="1:14" ht="15.75">
      <c r="A12" s="31" t="s">
        <v>22</v>
      </c>
      <c r="B12" s="32">
        <v>0</v>
      </c>
      <c r="C12" s="32">
        <v>1</v>
      </c>
      <c r="D12" s="25">
        <v>816</v>
      </c>
      <c r="F12" s="24" t="s">
        <v>20</v>
      </c>
      <c r="G12" s="25">
        <v>1</v>
      </c>
      <c r="H12" s="26">
        <v>1</v>
      </c>
      <c r="I12" s="26">
        <v>0</v>
      </c>
      <c r="J12" s="26">
        <v>0</v>
      </c>
      <c r="K12" s="26">
        <v>2</v>
      </c>
      <c r="L12" s="26">
        <v>1</v>
      </c>
      <c r="M12" s="26">
        <f t="shared" si="0"/>
        <v>1</v>
      </c>
      <c r="N12" s="27">
        <f t="shared" si="1"/>
        <v>3</v>
      </c>
    </row>
    <row r="13" spans="1:14" ht="15.75">
      <c r="A13" s="28" t="s">
        <v>23</v>
      </c>
      <c r="B13" s="29">
        <v>1</v>
      </c>
      <c r="C13" s="29">
        <v>3</v>
      </c>
      <c r="D13" s="30" t="s">
        <v>19</v>
      </c>
      <c r="F13" s="33" t="s">
        <v>24</v>
      </c>
      <c r="G13" s="25">
        <v>1</v>
      </c>
      <c r="H13" s="26">
        <v>1</v>
      </c>
      <c r="I13" s="26">
        <v>0</v>
      </c>
      <c r="J13" s="26">
        <v>0</v>
      </c>
      <c r="K13" s="26">
        <v>1</v>
      </c>
      <c r="L13" s="26">
        <v>0</v>
      </c>
      <c r="M13" s="26">
        <f t="shared" si="0"/>
        <v>1</v>
      </c>
      <c r="N13" s="27">
        <f t="shared" si="1"/>
        <v>3</v>
      </c>
    </row>
    <row r="14" spans="1:14" ht="15.75">
      <c r="A14" s="28" t="s">
        <v>25</v>
      </c>
      <c r="B14" s="29">
        <v>0</v>
      </c>
      <c r="C14" s="29">
        <v>4</v>
      </c>
      <c r="D14" s="30" t="s">
        <v>16</v>
      </c>
      <c r="F14" s="24" t="s">
        <v>26</v>
      </c>
      <c r="G14" s="25">
        <v>1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f t="shared" si="0"/>
        <v>0</v>
      </c>
      <c r="N14" s="27">
        <f t="shared" si="1"/>
        <v>1</v>
      </c>
    </row>
    <row r="15" spans="1:14" ht="15.75">
      <c r="A15" s="31" t="s">
        <v>26</v>
      </c>
      <c r="B15" s="32">
        <v>0</v>
      </c>
      <c r="C15" s="32">
        <v>0</v>
      </c>
      <c r="D15" s="25" t="s">
        <v>27</v>
      </c>
      <c r="F15" s="24" t="s">
        <v>27</v>
      </c>
      <c r="G15" s="25">
        <v>1</v>
      </c>
      <c r="H15" s="26">
        <v>0</v>
      </c>
      <c r="I15" s="26">
        <v>1</v>
      </c>
      <c r="J15" s="26">
        <v>0</v>
      </c>
      <c r="K15" s="26">
        <v>0</v>
      </c>
      <c r="L15" s="26">
        <v>0</v>
      </c>
      <c r="M15" s="26">
        <f t="shared" si="0"/>
        <v>0</v>
      </c>
      <c r="N15" s="27">
        <f t="shared" si="1"/>
        <v>1</v>
      </c>
    </row>
    <row r="16" spans="6:14" ht="15.75">
      <c r="F16" s="24" t="s">
        <v>21</v>
      </c>
      <c r="G16" s="25">
        <v>1</v>
      </c>
      <c r="H16" s="26">
        <v>0</v>
      </c>
      <c r="I16" s="26">
        <v>0</v>
      </c>
      <c r="J16" s="26">
        <v>1</v>
      </c>
      <c r="K16" s="26">
        <v>1</v>
      </c>
      <c r="L16" s="26">
        <v>2</v>
      </c>
      <c r="M16" s="26">
        <f t="shared" si="0"/>
        <v>-1</v>
      </c>
      <c r="N16" s="27">
        <f t="shared" si="1"/>
        <v>0</v>
      </c>
    </row>
    <row r="17" spans="1:14" ht="15.75">
      <c r="A17" s="34"/>
      <c r="B17" s="35"/>
      <c r="C17" s="35"/>
      <c r="D17" s="35"/>
      <c r="F17" s="24" t="s">
        <v>22</v>
      </c>
      <c r="G17" s="25">
        <v>1</v>
      </c>
      <c r="H17" s="26">
        <v>0</v>
      </c>
      <c r="I17" s="26">
        <v>0</v>
      </c>
      <c r="J17" s="26">
        <v>1</v>
      </c>
      <c r="K17" s="26">
        <v>0</v>
      </c>
      <c r="L17" s="26">
        <v>1</v>
      </c>
      <c r="M17" s="26">
        <f t="shared" si="0"/>
        <v>-1</v>
      </c>
      <c r="N17" s="27">
        <f t="shared" si="1"/>
        <v>0</v>
      </c>
    </row>
    <row r="18" spans="1:14" ht="15.75">
      <c r="A18" s="26"/>
      <c r="B18" s="26"/>
      <c r="C18" s="26"/>
      <c r="D18" s="26"/>
      <c r="F18" s="24" t="s">
        <v>23</v>
      </c>
      <c r="G18" s="25">
        <v>1</v>
      </c>
      <c r="H18" s="26">
        <v>0</v>
      </c>
      <c r="I18" s="26">
        <v>0</v>
      </c>
      <c r="J18" s="26">
        <v>1</v>
      </c>
      <c r="K18" s="26">
        <v>1</v>
      </c>
      <c r="L18" s="26">
        <v>3</v>
      </c>
      <c r="M18" s="26">
        <f t="shared" si="0"/>
        <v>-2</v>
      </c>
      <c r="N18" s="27">
        <f t="shared" si="1"/>
        <v>0</v>
      </c>
    </row>
    <row r="19" spans="1:14" ht="15.75">
      <c r="A19" s="34"/>
      <c r="B19" s="35"/>
      <c r="C19" s="35"/>
      <c r="D19" s="35"/>
      <c r="F19" s="24" t="s">
        <v>18</v>
      </c>
      <c r="G19" s="25">
        <v>1</v>
      </c>
      <c r="H19" s="26">
        <v>0</v>
      </c>
      <c r="I19" s="26">
        <v>0</v>
      </c>
      <c r="J19" s="26">
        <v>1</v>
      </c>
      <c r="K19" s="26">
        <v>1</v>
      </c>
      <c r="L19" s="26">
        <v>3</v>
      </c>
      <c r="M19" s="26">
        <f t="shared" si="0"/>
        <v>-2</v>
      </c>
      <c r="N19" s="27">
        <f t="shared" si="1"/>
        <v>0</v>
      </c>
    </row>
    <row r="20" spans="1:14" ht="16.5" thickBot="1">
      <c r="A20" s="26"/>
      <c r="B20" s="26"/>
      <c r="C20" s="26"/>
      <c r="D20" s="26"/>
      <c r="F20" s="36" t="s">
        <v>25</v>
      </c>
      <c r="G20" s="37">
        <v>1</v>
      </c>
      <c r="H20" s="38">
        <v>0</v>
      </c>
      <c r="I20" s="38">
        <v>0</v>
      </c>
      <c r="J20" s="38">
        <v>1</v>
      </c>
      <c r="K20" s="38">
        <v>0</v>
      </c>
      <c r="L20" s="38">
        <v>4</v>
      </c>
      <c r="M20" s="38">
        <f t="shared" si="0"/>
        <v>-4</v>
      </c>
      <c r="N20" s="39">
        <f t="shared" si="1"/>
        <v>0</v>
      </c>
    </row>
    <row r="21" spans="1:12" ht="15.75">
      <c r="A21" s="26"/>
      <c r="B21" s="26"/>
      <c r="C21" s="26"/>
      <c r="D21" s="26"/>
      <c r="K21" s="1">
        <f>SUM(K9:K20)</f>
        <v>16</v>
      </c>
      <c r="L21" s="1">
        <f>-SUM(L9:L20)</f>
        <v>-16</v>
      </c>
    </row>
    <row r="22" ht="16.5" thickBot="1">
      <c r="F22" s="8" t="s">
        <v>28</v>
      </c>
    </row>
    <row r="23" spans="1:14" ht="16.5" thickBot="1">
      <c r="A23" s="9" t="s">
        <v>29</v>
      </c>
      <c r="B23" s="9"/>
      <c r="C23" s="9"/>
      <c r="D23" s="9"/>
      <c r="F23" s="10"/>
      <c r="G23" s="11" t="s">
        <v>5</v>
      </c>
      <c r="H23" s="12" t="s">
        <v>6</v>
      </c>
      <c r="I23" s="12" t="s">
        <v>7</v>
      </c>
      <c r="J23" s="12" t="s">
        <v>8</v>
      </c>
      <c r="K23" s="12" t="s">
        <v>9</v>
      </c>
      <c r="L23" s="12" t="s">
        <v>10</v>
      </c>
      <c r="M23" s="12" t="s">
        <v>11</v>
      </c>
      <c r="N23" s="13" t="s">
        <v>12</v>
      </c>
    </row>
    <row r="24" spans="1:14" ht="16.5" thickBot="1">
      <c r="A24" s="14" t="s">
        <v>13</v>
      </c>
      <c r="B24" s="15" t="s">
        <v>14</v>
      </c>
      <c r="C24" s="16"/>
      <c r="D24" s="17" t="s">
        <v>15</v>
      </c>
      <c r="F24" s="18" t="s">
        <v>30</v>
      </c>
      <c r="G24" s="19">
        <v>1</v>
      </c>
      <c r="H24" s="20">
        <v>1</v>
      </c>
      <c r="I24" s="20">
        <v>0</v>
      </c>
      <c r="J24" s="20">
        <v>0</v>
      </c>
      <c r="K24" s="20">
        <v>5</v>
      </c>
      <c r="L24" s="20">
        <v>1</v>
      </c>
      <c r="M24" s="20">
        <f aca="true" t="shared" si="2" ref="M24:M35">SUM(K24-L24)</f>
        <v>4</v>
      </c>
      <c r="N24" s="21">
        <f aca="true" t="shared" si="3" ref="N24:N35">SUM(H24*3+I24*1)</f>
        <v>3</v>
      </c>
    </row>
    <row r="25" spans="1:14" ht="15.75">
      <c r="A25" s="22" t="s">
        <v>31</v>
      </c>
      <c r="B25" s="40">
        <v>1</v>
      </c>
      <c r="C25" s="40">
        <v>3</v>
      </c>
      <c r="D25" s="11" t="s">
        <v>32</v>
      </c>
      <c r="F25" s="41" t="s">
        <v>32</v>
      </c>
      <c r="G25" s="42">
        <v>1</v>
      </c>
      <c r="H25" s="43">
        <v>1</v>
      </c>
      <c r="I25" s="43">
        <v>0</v>
      </c>
      <c r="J25" s="43">
        <v>0</v>
      </c>
      <c r="K25" s="43">
        <v>3</v>
      </c>
      <c r="L25" s="43">
        <v>1</v>
      </c>
      <c r="M25" s="43">
        <f t="shared" si="2"/>
        <v>2</v>
      </c>
      <c r="N25" s="44">
        <f t="shared" si="3"/>
        <v>3</v>
      </c>
    </row>
    <row r="26" spans="1:14" ht="15.75">
      <c r="A26" s="28" t="s">
        <v>33</v>
      </c>
      <c r="B26" s="29">
        <v>1</v>
      </c>
      <c r="C26" s="29">
        <v>2</v>
      </c>
      <c r="D26" s="30" t="s">
        <v>34</v>
      </c>
      <c r="F26" s="24" t="s">
        <v>34</v>
      </c>
      <c r="G26" s="25">
        <v>1</v>
      </c>
      <c r="H26" s="26">
        <v>1</v>
      </c>
      <c r="I26" s="26">
        <v>0</v>
      </c>
      <c r="J26" s="26">
        <v>0</v>
      </c>
      <c r="K26" s="26">
        <v>2</v>
      </c>
      <c r="L26" s="26">
        <v>1</v>
      </c>
      <c r="M26" s="26">
        <f t="shared" si="2"/>
        <v>1</v>
      </c>
      <c r="N26" s="27">
        <f t="shared" si="3"/>
        <v>3</v>
      </c>
    </row>
    <row r="27" spans="1:14" ht="15.75">
      <c r="A27" s="45" t="s">
        <v>30</v>
      </c>
      <c r="B27" s="29">
        <v>5</v>
      </c>
      <c r="C27" s="29">
        <v>1</v>
      </c>
      <c r="D27" s="45" t="s">
        <v>35</v>
      </c>
      <c r="F27" s="24" t="s">
        <v>36</v>
      </c>
      <c r="G27" s="25">
        <v>1</v>
      </c>
      <c r="H27" s="26">
        <v>1</v>
      </c>
      <c r="I27" s="26">
        <v>0</v>
      </c>
      <c r="J27" s="26">
        <v>0</v>
      </c>
      <c r="K27" s="26">
        <v>1</v>
      </c>
      <c r="L27" s="26">
        <v>0</v>
      </c>
      <c r="M27" s="26">
        <f t="shared" si="2"/>
        <v>1</v>
      </c>
      <c r="N27" s="27">
        <f t="shared" si="3"/>
        <v>3</v>
      </c>
    </row>
    <row r="28" spans="1:14" ht="15.75">
      <c r="A28" s="28" t="s">
        <v>37</v>
      </c>
      <c r="B28" s="29">
        <v>2</v>
      </c>
      <c r="C28" s="29">
        <v>2</v>
      </c>
      <c r="D28" s="30" t="s">
        <v>38</v>
      </c>
      <c r="F28" s="24" t="s">
        <v>38</v>
      </c>
      <c r="G28" s="25">
        <v>1</v>
      </c>
      <c r="H28" s="26">
        <v>0</v>
      </c>
      <c r="I28" s="26">
        <v>1</v>
      </c>
      <c r="J28" s="26">
        <v>0</v>
      </c>
      <c r="K28" s="26">
        <v>2</v>
      </c>
      <c r="L28" s="26">
        <v>2</v>
      </c>
      <c r="M28" s="26">
        <f t="shared" si="2"/>
        <v>0</v>
      </c>
      <c r="N28" s="27">
        <f t="shared" si="3"/>
        <v>1</v>
      </c>
    </row>
    <row r="29" spans="1:14" ht="15.75">
      <c r="A29" s="28" t="s">
        <v>39</v>
      </c>
      <c r="B29" s="29">
        <v>0</v>
      </c>
      <c r="C29" s="29">
        <v>1</v>
      </c>
      <c r="D29" s="30" t="s">
        <v>36</v>
      </c>
      <c r="F29" s="24" t="s">
        <v>37</v>
      </c>
      <c r="G29" s="25">
        <v>1</v>
      </c>
      <c r="H29" s="26">
        <v>0</v>
      </c>
      <c r="I29" s="26">
        <v>1</v>
      </c>
      <c r="J29" s="26">
        <v>0</v>
      </c>
      <c r="K29" s="26">
        <v>2</v>
      </c>
      <c r="L29" s="26">
        <v>2</v>
      </c>
      <c r="M29" s="26">
        <f t="shared" si="2"/>
        <v>0</v>
      </c>
      <c r="N29" s="27">
        <f t="shared" si="3"/>
        <v>1</v>
      </c>
    </row>
    <row r="30" spans="1:14" ht="15.75">
      <c r="A30" s="31" t="s">
        <v>40</v>
      </c>
      <c r="B30" s="32">
        <v>1</v>
      </c>
      <c r="C30" s="32">
        <v>1</v>
      </c>
      <c r="D30" s="25" t="s">
        <v>41</v>
      </c>
      <c r="F30" s="24" t="s">
        <v>41</v>
      </c>
      <c r="G30" s="25">
        <v>1</v>
      </c>
      <c r="H30" s="26">
        <v>0</v>
      </c>
      <c r="I30" s="26">
        <v>1</v>
      </c>
      <c r="J30" s="26">
        <v>0</v>
      </c>
      <c r="K30" s="26">
        <v>1</v>
      </c>
      <c r="L30" s="26">
        <v>1</v>
      </c>
      <c r="M30" s="26">
        <f t="shared" si="2"/>
        <v>0</v>
      </c>
      <c r="N30" s="27">
        <f t="shared" si="3"/>
        <v>1</v>
      </c>
    </row>
    <row r="31" spans="1:14" ht="15.75">
      <c r="A31" s="46"/>
      <c r="F31" s="24" t="s">
        <v>42</v>
      </c>
      <c r="G31" s="25">
        <v>1</v>
      </c>
      <c r="H31" s="26">
        <v>0</v>
      </c>
      <c r="I31" s="26">
        <v>1</v>
      </c>
      <c r="J31" s="26">
        <v>0</v>
      </c>
      <c r="K31" s="26">
        <v>1</v>
      </c>
      <c r="L31" s="26">
        <v>1</v>
      </c>
      <c r="M31" s="26">
        <f t="shared" si="2"/>
        <v>0</v>
      </c>
      <c r="N31" s="27">
        <f t="shared" si="3"/>
        <v>1</v>
      </c>
    </row>
    <row r="32" spans="1:14" ht="15.75">
      <c r="A32" s="34"/>
      <c r="B32" s="35"/>
      <c r="C32" s="35"/>
      <c r="D32" s="35"/>
      <c r="F32" s="24" t="s">
        <v>33</v>
      </c>
      <c r="G32" s="25">
        <v>1</v>
      </c>
      <c r="H32" s="26">
        <v>0</v>
      </c>
      <c r="I32" s="26">
        <v>0</v>
      </c>
      <c r="J32" s="26">
        <v>1</v>
      </c>
      <c r="K32" s="26">
        <v>1</v>
      </c>
      <c r="L32" s="26">
        <v>2</v>
      </c>
      <c r="M32" s="26">
        <f t="shared" si="2"/>
        <v>-1</v>
      </c>
      <c r="N32" s="27">
        <f t="shared" si="3"/>
        <v>0</v>
      </c>
    </row>
    <row r="33" spans="1:14" ht="15.75">
      <c r="A33" s="26"/>
      <c r="B33" s="26"/>
      <c r="C33" s="26"/>
      <c r="D33" s="26"/>
      <c r="F33" s="24" t="s">
        <v>39</v>
      </c>
      <c r="G33" s="25">
        <v>1</v>
      </c>
      <c r="H33" s="26">
        <v>0</v>
      </c>
      <c r="I33" s="26">
        <v>0</v>
      </c>
      <c r="J33" s="26">
        <v>1</v>
      </c>
      <c r="K33" s="26">
        <v>0</v>
      </c>
      <c r="L33" s="26">
        <v>1</v>
      </c>
      <c r="M33" s="26">
        <f t="shared" si="2"/>
        <v>-1</v>
      </c>
      <c r="N33" s="27">
        <f t="shared" si="3"/>
        <v>0</v>
      </c>
    </row>
    <row r="34" spans="6:14" ht="15.75">
      <c r="F34" s="41" t="s">
        <v>31</v>
      </c>
      <c r="G34" s="42">
        <v>1</v>
      </c>
      <c r="H34" s="43">
        <v>0</v>
      </c>
      <c r="I34" s="43">
        <v>0</v>
      </c>
      <c r="J34" s="43">
        <v>1</v>
      </c>
      <c r="K34" s="43">
        <v>1</v>
      </c>
      <c r="L34" s="43">
        <v>3</v>
      </c>
      <c r="M34" s="43">
        <f t="shared" si="2"/>
        <v>-2</v>
      </c>
      <c r="N34" s="44">
        <f t="shared" si="3"/>
        <v>0</v>
      </c>
    </row>
    <row r="35" spans="6:14" ht="16.5" thickBot="1">
      <c r="F35" s="36" t="s">
        <v>35</v>
      </c>
      <c r="G35" s="37">
        <v>1</v>
      </c>
      <c r="H35" s="38">
        <v>0</v>
      </c>
      <c r="I35" s="38">
        <v>0</v>
      </c>
      <c r="J35" s="38">
        <v>1</v>
      </c>
      <c r="K35" s="38">
        <v>1</v>
      </c>
      <c r="L35" s="38">
        <v>5</v>
      </c>
      <c r="M35" s="38">
        <f t="shared" si="2"/>
        <v>-4</v>
      </c>
      <c r="N35" s="39">
        <f t="shared" si="3"/>
        <v>0</v>
      </c>
    </row>
    <row r="36" spans="11:12" ht="15.75">
      <c r="K36" s="1">
        <f>SUM(K24:K35)</f>
        <v>20</v>
      </c>
      <c r="L36" s="1">
        <f>-SUM(L24:L35)</f>
        <v>-20</v>
      </c>
    </row>
    <row r="37" ht="16.5" thickBot="1">
      <c r="F37" s="8" t="s">
        <v>43</v>
      </c>
    </row>
    <row r="38" spans="1:14" ht="16.5" thickBot="1">
      <c r="A38" s="9" t="s">
        <v>44</v>
      </c>
      <c r="B38" s="9"/>
      <c r="C38" s="9"/>
      <c r="D38" s="9"/>
      <c r="F38" s="10"/>
      <c r="G38" s="11" t="s">
        <v>5</v>
      </c>
      <c r="H38" s="12" t="s">
        <v>6</v>
      </c>
      <c r="I38" s="12" t="s">
        <v>7</v>
      </c>
      <c r="J38" s="12" t="s">
        <v>8</v>
      </c>
      <c r="K38" s="12" t="s">
        <v>9</v>
      </c>
      <c r="L38" s="12" t="s">
        <v>10</v>
      </c>
      <c r="M38" s="12" t="s">
        <v>11</v>
      </c>
      <c r="N38" s="13" t="s">
        <v>12</v>
      </c>
    </row>
    <row r="39" spans="1:14" ht="16.5" thickBot="1">
      <c r="A39" s="14" t="s">
        <v>13</v>
      </c>
      <c r="B39" s="15" t="s">
        <v>14</v>
      </c>
      <c r="C39" s="16"/>
      <c r="D39" s="17" t="s">
        <v>15</v>
      </c>
      <c r="F39" s="18" t="s">
        <v>45</v>
      </c>
      <c r="G39" s="19">
        <v>3</v>
      </c>
      <c r="H39" s="20">
        <v>3</v>
      </c>
      <c r="I39" s="20">
        <v>0</v>
      </c>
      <c r="J39" s="20">
        <v>0</v>
      </c>
      <c r="K39" s="20">
        <v>9</v>
      </c>
      <c r="L39" s="20">
        <v>2</v>
      </c>
      <c r="M39" s="20">
        <f aca="true" t="shared" si="4" ref="M39:M51">SUM(K39-L39)</f>
        <v>7</v>
      </c>
      <c r="N39" s="21">
        <f aca="true" t="shared" si="5" ref="N39:N51">SUM(H39*3+I39*1)</f>
        <v>9</v>
      </c>
    </row>
    <row r="40" spans="1:14" ht="15.75">
      <c r="A40" s="28" t="s">
        <v>46</v>
      </c>
      <c r="B40" s="29">
        <v>7</v>
      </c>
      <c r="C40" s="29">
        <v>3</v>
      </c>
      <c r="D40" s="30" t="s">
        <v>47</v>
      </c>
      <c r="F40" s="41" t="s">
        <v>48</v>
      </c>
      <c r="G40" s="42">
        <v>2</v>
      </c>
      <c r="H40" s="43">
        <v>2</v>
      </c>
      <c r="I40" s="43">
        <v>0</v>
      </c>
      <c r="J40" s="43">
        <v>0</v>
      </c>
      <c r="K40" s="43">
        <v>6</v>
      </c>
      <c r="L40" s="43">
        <v>1</v>
      </c>
      <c r="M40" s="43">
        <f t="shared" si="4"/>
        <v>5</v>
      </c>
      <c r="N40" s="44">
        <f t="shared" si="5"/>
        <v>6</v>
      </c>
    </row>
    <row r="41" spans="1:14" ht="15.75">
      <c r="A41" s="28" t="s">
        <v>49</v>
      </c>
      <c r="B41" s="29">
        <v>1</v>
      </c>
      <c r="C41" s="29">
        <v>0</v>
      </c>
      <c r="D41" s="30" t="s">
        <v>50</v>
      </c>
      <c r="F41" s="24" t="s">
        <v>51</v>
      </c>
      <c r="G41" s="25">
        <v>3</v>
      </c>
      <c r="H41" s="26">
        <v>1</v>
      </c>
      <c r="I41" s="26">
        <v>2</v>
      </c>
      <c r="J41" s="26">
        <v>0</v>
      </c>
      <c r="K41" s="26">
        <v>8</v>
      </c>
      <c r="L41" s="26">
        <v>4</v>
      </c>
      <c r="M41" s="26">
        <f t="shared" si="4"/>
        <v>4</v>
      </c>
      <c r="N41" s="27">
        <f t="shared" si="5"/>
        <v>5</v>
      </c>
    </row>
    <row r="42" spans="1:14" ht="15.75">
      <c r="A42" s="28" t="s">
        <v>45</v>
      </c>
      <c r="B42" s="29">
        <v>5</v>
      </c>
      <c r="C42" s="29">
        <v>1</v>
      </c>
      <c r="D42" s="30" t="s">
        <v>52</v>
      </c>
      <c r="F42" s="24" t="s">
        <v>53</v>
      </c>
      <c r="G42" s="25">
        <v>3</v>
      </c>
      <c r="H42" s="26">
        <v>1</v>
      </c>
      <c r="I42" s="26">
        <v>2</v>
      </c>
      <c r="J42" s="26">
        <v>0</v>
      </c>
      <c r="K42" s="26">
        <v>4</v>
      </c>
      <c r="L42" s="26">
        <v>3</v>
      </c>
      <c r="M42" s="26">
        <f t="shared" si="4"/>
        <v>1</v>
      </c>
      <c r="N42" s="27">
        <f t="shared" si="5"/>
        <v>5</v>
      </c>
    </row>
    <row r="43" spans="1:14" ht="15.75">
      <c r="A43" s="28" t="s">
        <v>54</v>
      </c>
      <c r="B43" s="29">
        <v>1</v>
      </c>
      <c r="C43" s="47">
        <v>2</v>
      </c>
      <c r="D43" s="30" t="s">
        <v>48</v>
      </c>
      <c r="F43" s="41" t="s">
        <v>54</v>
      </c>
      <c r="G43" s="42">
        <v>3</v>
      </c>
      <c r="H43" s="43">
        <v>1</v>
      </c>
      <c r="I43" s="43">
        <v>1</v>
      </c>
      <c r="J43" s="43">
        <v>1</v>
      </c>
      <c r="K43" s="43">
        <v>4</v>
      </c>
      <c r="L43" s="43">
        <v>3</v>
      </c>
      <c r="M43" s="43">
        <f t="shared" si="4"/>
        <v>1</v>
      </c>
      <c r="N43" s="44">
        <f t="shared" si="5"/>
        <v>4</v>
      </c>
    </row>
    <row r="44" spans="1:14" ht="15.75">
      <c r="A44" s="28" t="s">
        <v>55</v>
      </c>
      <c r="B44" s="29">
        <v>0</v>
      </c>
      <c r="C44" s="29">
        <v>0</v>
      </c>
      <c r="D44" s="30" t="s">
        <v>56</v>
      </c>
      <c r="F44" s="24" t="s">
        <v>57</v>
      </c>
      <c r="G44" s="25">
        <v>3</v>
      </c>
      <c r="H44" s="26">
        <v>1</v>
      </c>
      <c r="I44" s="26">
        <v>1</v>
      </c>
      <c r="J44" s="26">
        <v>1</v>
      </c>
      <c r="K44" s="26">
        <v>2</v>
      </c>
      <c r="L44" s="26">
        <v>2</v>
      </c>
      <c r="M44" s="26">
        <f t="shared" si="4"/>
        <v>0</v>
      </c>
      <c r="N44" s="27">
        <f t="shared" si="5"/>
        <v>4</v>
      </c>
    </row>
    <row r="45" spans="1:14" ht="15.75">
      <c r="A45" s="31" t="s">
        <v>53</v>
      </c>
      <c r="B45" s="32">
        <v>0</v>
      </c>
      <c r="C45" s="32">
        <v>0</v>
      </c>
      <c r="D45" s="25" t="s">
        <v>57</v>
      </c>
      <c r="F45" s="24" t="s">
        <v>58</v>
      </c>
      <c r="G45" s="25">
        <v>2</v>
      </c>
      <c r="H45" s="26">
        <v>1</v>
      </c>
      <c r="I45" s="26">
        <v>0</v>
      </c>
      <c r="J45" s="26">
        <v>1</v>
      </c>
      <c r="K45" s="26">
        <v>3</v>
      </c>
      <c r="L45" s="26">
        <v>4</v>
      </c>
      <c r="M45" s="26">
        <f t="shared" si="4"/>
        <v>-1</v>
      </c>
      <c r="N45" s="27">
        <f t="shared" si="5"/>
        <v>3</v>
      </c>
    </row>
    <row r="46" spans="6:14" ht="15.75">
      <c r="F46" s="24" t="s">
        <v>49</v>
      </c>
      <c r="G46" s="25">
        <v>3</v>
      </c>
      <c r="H46" s="26">
        <v>1</v>
      </c>
      <c r="I46" s="26">
        <v>0</v>
      </c>
      <c r="J46" s="26">
        <v>2</v>
      </c>
      <c r="K46" s="26">
        <v>3</v>
      </c>
      <c r="L46" s="26">
        <v>5</v>
      </c>
      <c r="M46" s="26">
        <f t="shared" si="4"/>
        <v>-2</v>
      </c>
      <c r="N46" s="27">
        <f t="shared" si="5"/>
        <v>3</v>
      </c>
    </row>
    <row r="47" spans="1:14" ht="15.75">
      <c r="A47" s="34"/>
      <c r="B47" s="35"/>
      <c r="C47" s="35"/>
      <c r="D47" s="35"/>
      <c r="F47" s="24" t="s">
        <v>56</v>
      </c>
      <c r="G47" s="25">
        <v>2</v>
      </c>
      <c r="H47" s="26">
        <v>0</v>
      </c>
      <c r="I47" s="26">
        <v>2</v>
      </c>
      <c r="J47" s="26">
        <v>0</v>
      </c>
      <c r="K47" s="26">
        <v>0</v>
      </c>
      <c r="L47" s="26">
        <v>0</v>
      </c>
      <c r="M47" s="26">
        <f t="shared" si="4"/>
        <v>0</v>
      </c>
      <c r="N47" s="27">
        <f t="shared" si="5"/>
        <v>2</v>
      </c>
    </row>
    <row r="48" spans="1:14" ht="15.75">
      <c r="A48" s="26"/>
      <c r="B48" s="26"/>
      <c r="C48" s="26"/>
      <c r="D48" s="26"/>
      <c r="F48" s="24" t="s">
        <v>50</v>
      </c>
      <c r="G48" s="25">
        <v>3</v>
      </c>
      <c r="H48" s="26">
        <v>0</v>
      </c>
      <c r="I48" s="26">
        <v>2</v>
      </c>
      <c r="J48" s="26">
        <v>1</v>
      </c>
      <c r="K48" s="26">
        <v>1</v>
      </c>
      <c r="L48" s="26">
        <v>2</v>
      </c>
      <c r="M48" s="26">
        <f t="shared" si="4"/>
        <v>-1</v>
      </c>
      <c r="N48" s="27">
        <f t="shared" si="5"/>
        <v>2</v>
      </c>
    </row>
    <row r="49" spans="6:14" ht="15.75">
      <c r="F49" s="24" t="s">
        <v>55</v>
      </c>
      <c r="G49" s="25">
        <v>3</v>
      </c>
      <c r="H49" s="26">
        <v>0</v>
      </c>
      <c r="I49" s="26">
        <v>2</v>
      </c>
      <c r="J49" s="26">
        <v>1</v>
      </c>
      <c r="K49" s="26">
        <v>0</v>
      </c>
      <c r="L49" s="26">
        <v>1</v>
      </c>
      <c r="M49" s="26">
        <f t="shared" si="4"/>
        <v>-1</v>
      </c>
      <c r="N49" s="27">
        <f t="shared" si="5"/>
        <v>2</v>
      </c>
    </row>
    <row r="50" spans="6:14" ht="15.75">
      <c r="F50" s="24" t="s">
        <v>52</v>
      </c>
      <c r="G50" s="25">
        <v>3</v>
      </c>
      <c r="H50" s="26">
        <v>0</v>
      </c>
      <c r="I50" s="26">
        <v>2</v>
      </c>
      <c r="J50" s="26">
        <v>1</v>
      </c>
      <c r="K50" s="26">
        <v>1</v>
      </c>
      <c r="L50" s="26">
        <v>5</v>
      </c>
      <c r="M50" s="26">
        <f t="shared" si="4"/>
        <v>-4</v>
      </c>
      <c r="N50" s="27">
        <f t="shared" si="5"/>
        <v>2</v>
      </c>
    </row>
    <row r="51" spans="6:14" ht="16.5" thickBot="1">
      <c r="F51" s="36" t="s">
        <v>47</v>
      </c>
      <c r="G51" s="37">
        <v>3</v>
      </c>
      <c r="H51" s="38">
        <v>0</v>
      </c>
      <c r="I51" s="38">
        <v>0</v>
      </c>
      <c r="J51" s="38">
        <v>3</v>
      </c>
      <c r="K51" s="38">
        <v>3</v>
      </c>
      <c r="L51" s="38">
        <v>12</v>
      </c>
      <c r="M51" s="38">
        <f t="shared" si="4"/>
        <v>-9</v>
      </c>
      <c r="N51" s="39">
        <f t="shared" si="5"/>
        <v>0</v>
      </c>
    </row>
    <row r="52" spans="11:12" ht="15.75">
      <c r="K52" s="1">
        <f>SUM(K39:K51)</f>
        <v>44</v>
      </c>
      <c r="L52" s="1">
        <f>-SUM(L39:L51)</f>
        <v>-44</v>
      </c>
    </row>
    <row r="53" spans="1:6" ht="16.5" thickBot="1">
      <c r="A53" s="35"/>
      <c r="B53" s="35"/>
      <c r="C53" s="35"/>
      <c r="D53" s="35"/>
      <c r="F53" s="48" t="s">
        <v>59</v>
      </c>
    </row>
    <row r="54" spans="1:14" ht="16.5" thickBot="1">
      <c r="A54" s="9" t="s">
        <v>60</v>
      </c>
      <c r="B54" s="9"/>
      <c r="C54" s="9"/>
      <c r="D54" s="9"/>
      <c r="F54" s="10"/>
      <c r="G54" s="11" t="s">
        <v>5</v>
      </c>
      <c r="H54" s="12" t="s">
        <v>6</v>
      </c>
      <c r="I54" s="12" t="s">
        <v>7</v>
      </c>
      <c r="J54" s="12" t="s">
        <v>8</v>
      </c>
      <c r="K54" s="12" t="s">
        <v>9</v>
      </c>
      <c r="L54" s="12" t="s">
        <v>10</v>
      </c>
      <c r="M54" s="12" t="s">
        <v>11</v>
      </c>
      <c r="N54" s="13" t="s">
        <v>12</v>
      </c>
    </row>
    <row r="55" spans="1:14" ht="16.5" thickBot="1">
      <c r="A55" s="14" t="s">
        <v>13</v>
      </c>
      <c r="B55" s="15" t="s">
        <v>14</v>
      </c>
      <c r="C55" s="16"/>
      <c r="D55" s="17" t="s">
        <v>15</v>
      </c>
      <c r="F55" s="18" t="s">
        <v>61</v>
      </c>
      <c r="G55" s="19">
        <v>3</v>
      </c>
      <c r="H55" s="20">
        <v>3</v>
      </c>
      <c r="I55" s="20">
        <v>0</v>
      </c>
      <c r="J55" s="20">
        <v>0</v>
      </c>
      <c r="K55" s="20">
        <v>5</v>
      </c>
      <c r="L55" s="20">
        <v>1</v>
      </c>
      <c r="M55" s="20">
        <f aca="true" t="shared" si="6" ref="M55:M67">SUM(K55-L55)</f>
        <v>4</v>
      </c>
      <c r="N55" s="21">
        <f aca="true" t="shared" si="7" ref="N55:N67">SUM(H55*3+I55*1)</f>
        <v>9</v>
      </c>
    </row>
    <row r="56" spans="1:14" ht="15.75">
      <c r="A56" s="22" t="s">
        <v>62</v>
      </c>
      <c r="B56" s="23">
        <v>2</v>
      </c>
      <c r="C56" s="23">
        <v>0</v>
      </c>
      <c r="D56" s="11" t="s">
        <v>63</v>
      </c>
      <c r="F56" s="24" t="s">
        <v>64</v>
      </c>
      <c r="G56" s="25">
        <v>3</v>
      </c>
      <c r="H56" s="26">
        <v>2</v>
      </c>
      <c r="I56" s="26">
        <v>1</v>
      </c>
      <c r="J56" s="26">
        <v>0</v>
      </c>
      <c r="K56" s="26">
        <v>9</v>
      </c>
      <c r="L56" s="26">
        <v>4</v>
      </c>
      <c r="M56" s="26">
        <f t="shared" si="6"/>
        <v>5</v>
      </c>
      <c r="N56" s="27">
        <f t="shared" si="7"/>
        <v>7</v>
      </c>
    </row>
    <row r="57" spans="1:14" ht="15.75">
      <c r="A57" s="28" t="s">
        <v>65</v>
      </c>
      <c r="B57" s="29">
        <v>1</v>
      </c>
      <c r="C57" s="29">
        <v>1</v>
      </c>
      <c r="D57" s="30" t="s">
        <v>66</v>
      </c>
      <c r="F57" s="24" t="s">
        <v>65</v>
      </c>
      <c r="G57" s="25">
        <v>3</v>
      </c>
      <c r="H57" s="26">
        <v>2</v>
      </c>
      <c r="I57" s="26">
        <v>1</v>
      </c>
      <c r="J57" s="26">
        <v>0</v>
      </c>
      <c r="K57" s="26">
        <v>5</v>
      </c>
      <c r="L57" s="26">
        <v>3</v>
      </c>
      <c r="M57" s="26">
        <f t="shared" si="6"/>
        <v>2</v>
      </c>
      <c r="N57" s="27">
        <f t="shared" si="7"/>
        <v>7</v>
      </c>
    </row>
    <row r="58" spans="1:14" ht="15.75">
      <c r="A58" s="28" t="s">
        <v>67</v>
      </c>
      <c r="B58" s="29">
        <v>1</v>
      </c>
      <c r="C58" s="29">
        <v>6</v>
      </c>
      <c r="D58" s="30" t="s">
        <v>68</v>
      </c>
      <c r="F58" s="24" t="s">
        <v>69</v>
      </c>
      <c r="G58" s="25">
        <v>2</v>
      </c>
      <c r="H58" s="26">
        <v>2</v>
      </c>
      <c r="I58" s="26">
        <v>0</v>
      </c>
      <c r="J58" s="26">
        <v>0</v>
      </c>
      <c r="K58" s="26">
        <v>5</v>
      </c>
      <c r="L58" s="26">
        <v>1</v>
      </c>
      <c r="M58" s="26">
        <f t="shared" si="6"/>
        <v>4</v>
      </c>
      <c r="N58" s="27">
        <f t="shared" si="7"/>
        <v>6</v>
      </c>
    </row>
    <row r="59" spans="1:14" ht="15.75">
      <c r="A59" s="28" t="s">
        <v>70</v>
      </c>
      <c r="B59" s="29">
        <v>0</v>
      </c>
      <c r="C59" s="29">
        <v>2</v>
      </c>
      <c r="D59" s="30" t="s">
        <v>71</v>
      </c>
      <c r="F59" s="24" t="s">
        <v>66</v>
      </c>
      <c r="G59" s="25">
        <v>3</v>
      </c>
      <c r="H59" s="26">
        <v>1</v>
      </c>
      <c r="I59" s="26">
        <v>2</v>
      </c>
      <c r="J59" s="26">
        <v>0</v>
      </c>
      <c r="K59" s="26">
        <v>6</v>
      </c>
      <c r="L59" s="26">
        <v>3</v>
      </c>
      <c r="M59" s="26">
        <f t="shared" si="6"/>
        <v>3</v>
      </c>
      <c r="N59" s="27">
        <f t="shared" si="7"/>
        <v>5</v>
      </c>
    </row>
    <row r="60" spans="1:14" ht="15.75">
      <c r="A60" s="28" t="s">
        <v>72</v>
      </c>
      <c r="B60" s="29">
        <v>1</v>
      </c>
      <c r="C60" s="29">
        <v>1</v>
      </c>
      <c r="D60" s="30" t="s">
        <v>73</v>
      </c>
      <c r="F60" s="24" t="s">
        <v>71</v>
      </c>
      <c r="G60" s="25">
        <v>2</v>
      </c>
      <c r="H60" s="26">
        <v>1</v>
      </c>
      <c r="I60" s="26">
        <v>1</v>
      </c>
      <c r="J60" s="26">
        <v>0</v>
      </c>
      <c r="K60" s="26">
        <v>3</v>
      </c>
      <c r="L60" s="26">
        <v>1</v>
      </c>
      <c r="M60" s="26">
        <f t="shared" si="6"/>
        <v>2</v>
      </c>
      <c r="N60" s="27">
        <f t="shared" si="7"/>
        <v>4</v>
      </c>
    </row>
    <row r="61" spans="1:14" ht="15.75">
      <c r="A61" s="49" t="s">
        <v>64</v>
      </c>
      <c r="B61" s="50">
        <v>4</v>
      </c>
      <c r="C61" s="50">
        <v>1</v>
      </c>
      <c r="D61" s="19" t="s">
        <v>74</v>
      </c>
      <c r="F61" s="24" t="s">
        <v>68</v>
      </c>
      <c r="G61" s="25">
        <v>3</v>
      </c>
      <c r="H61" s="26">
        <v>1</v>
      </c>
      <c r="I61" s="26">
        <v>0</v>
      </c>
      <c r="J61" s="26">
        <v>2</v>
      </c>
      <c r="K61" s="26">
        <v>7</v>
      </c>
      <c r="L61" s="26">
        <v>4</v>
      </c>
      <c r="M61" s="26">
        <f t="shared" si="6"/>
        <v>3</v>
      </c>
      <c r="N61" s="27">
        <f t="shared" si="7"/>
        <v>3</v>
      </c>
    </row>
    <row r="62" spans="1:14" ht="15.75">
      <c r="A62" s="26"/>
      <c r="B62" s="26"/>
      <c r="C62" s="26"/>
      <c r="D62" s="26"/>
      <c r="F62" s="24" t="s">
        <v>74</v>
      </c>
      <c r="G62" s="25">
        <v>3</v>
      </c>
      <c r="H62" s="26">
        <v>1</v>
      </c>
      <c r="I62" s="26">
        <v>0</v>
      </c>
      <c r="J62" s="26">
        <v>2</v>
      </c>
      <c r="K62" s="26">
        <v>4</v>
      </c>
      <c r="L62" s="26">
        <v>6</v>
      </c>
      <c r="M62" s="26">
        <f t="shared" si="6"/>
        <v>-2</v>
      </c>
      <c r="N62" s="27">
        <f t="shared" si="7"/>
        <v>3</v>
      </c>
    </row>
    <row r="63" spans="1:14" ht="15.75">
      <c r="A63" s="34"/>
      <c r="B63" s="35"/>
      <c r="C63" s="35"/>
      <c r="D63" s="35"/>
      <c r="F63" s="24" t="s">
        <v>67</v>
      </c>
      <c r="G63" s="25">
        <v>3</v>
      </c>
      <c r="H63" s="26">
        <v>1</v>
      </c>
      <c r="I63" s="26">
        <v>0</v>
      </c>
      <c r="J63" s="26">
        <v>2</v>
      </c>
      <c r="K63" s="26">
        <v>5</v>
      </c>
      <c r="L63" s="26">
        <v>10</v>
      </c>
      <c r="M63" s="26">
        <f t="shared" si="6"/>
        <v>-5</v>
      </c>
      <c r="N63" s="27">
        <f t="shared" si="7"/>
        <v>3</v>
      </c>
    </row>
    <row r="64" spans="1:14" ht="15.75">
      <c r="A64" s="26"/>
      <c r="B64" s="26"/>
      <c r="C64" s="26"/>
      <c r="D64" s="26"/>
      <c r="F64" s="24" t="s">
        <v>72</v>
      </c>
      <c r="G64" s="25">
        <v>3</v>
      </c>
      <c r="H64" s="26">
        <v>0</v>
      </c>
      <c r="I64" s="26">
        <v>2</v>
      </c>
      <c r="J64" s="26">
        <v>1</v>
      </c>
      <c r="K64" s="26">
        <v>4</v>
      </c>
      <c r="L64" s="26">
        <v>5</v>
      </c>
      <c r="M64" s="26">
        <f t="shared" si="6"/>
        <v>-1</v>
      </c>
      <c r="N64" s="27">
        <f t="shared" si="7"/>
        <v>2</v>
      </c>
    </row>
    <row r="65" spans="1:14" ht="15.75">
      <c r="A65" s="34"/>
      <c r="B65" s="35"/>
      <c r="C65" s="35"/>
      <c r="D65" s="35"/>
      <c r="F65" s="24" t="s">
        <v>73</v>
      </c>
      <c r="G65" s="25">
        <v>2</v>
      </c>
      <c r="H65" s="26">
        <v>0</v>
      </c>
      <c r="I65" s="26">
        <v>1</v>
      </c>
      <c r="J65" s="26">
        <v>2</v>
      </c>
      <c r="K65" s="26">
        <v>2</v>
      </c>
      <c r="L65" s="26">
        <v>5</v>
      </c>
      <c r="M65" s="26">
        <f t="shared" si="6"/>
        <v>-3</v>
      </c>
      <c r="N65" s="27">
        <f t="shared" si="7"/>
        <v>1</v>
      </c>
    </row>
    <row r="66" spans="1:14" ht="15.75">
      <c r="A66" s="26"/>
      <c r="B66" s="26"/>
      <c r="C66" s="26"/>
      <c r="D66" s="26"/>
      <c r="F66" s="24" t="s">
        <v>63</v>
      </c>
      <c r="G66" s="25">
        <v>2</v>
      </c>
      <c r="H66" s="26">
        <v>0</v>
      </c>
      <c r="I66" s="26">
        <v>0</v>
      </c>
      <c r="J66" s="26">
        <v>2</v>
      </c>
      <c r="K66" s="26">
        <v>0</v>
      </c>
      <c r="L66" s="26">
        <v>5</v>
      </c>
      <c r="M66" s="26">
        <f t="shared" si="6"/>
        <v>-5</v>
      </c>
      <c r="N66" s="27">
        <f t="shared" si="7"/>
        <v>0</v>
      </c>
    </row>
    <row r="67" spans="1:14" ht="16.5" thickBot="1">
      <c r="A67" s="26"/>
      <c r="B67" s="26"/>
      <c r="C67" s="26"/>
      <c r="D67" s="26"/>
      <c r="F67" s="36" t="s">
        <v>70</v>
      </c>
      <c r="G67" s="37">
        <v>3</v>
      </c>
      <c r="H67" s="38">
        <v>0</v>
      </c>
      <c r="I67" s="38">
        <v>0</v>
      </c>
      <c r="J67" s="38">
        <v>3</v>
      </c>
      <c r="K67" s="38">
        <v>2</v>
      </c>
      <c r="L67" s="38">
        <v>9</v>
      </c>
      <c r="M67" s="38">
        <f t="shared" si="6"/>
        <v>-7</v>
      </c>
      <c r="N67" s="39">
        <f t="shared" si="7"/>
        <v>0</v>
      </c>
    </row>
    <row r="68" spans="11:12" ht="15.75">
      <c r="K68" s="1">
        <f>SUM(K55:K67)</f>
        <v>57</v>
      </c>
      <c r="L68" s="1">
        <f>-SUM(L55:L67)</f>
        <v>-57</v>
      </c>
    </row>
    <row r="69" ht="15.75">
      <c r="A69" s="1" t="s">
        <v>75</v>
      </c>
    </row>
    <row r="70" ht="15.75">
      <c r="A70" s="7"/>
    </row>
  </sheetData>
  <mergeCells count="10">
    <mergeCell ref="B55:C55"/>
    <mergeCell ref="A5:N5"/>
    <mergeCell ref="B24:C24"/>
    <mergeCell ref="A38:D38"/>
    <mergeCell ref="B39:C39"/>
    <mergeCell ref="A54:D54"/>
    <mergeCell ref="A4:N4"/>
    <mergeCell ref="B9:C9"/>
    <mergeCell ref="A8:D8"/>
    <mergeCell ref="A23:D23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2007-09-24T02:43:27Z</dcterms:created>
  <dcterms:modified xsi:type="dcterms:W3CDTF">2007-09-24T02:43:38Z</dcterms:modified>
  <cp:category/>
  <cp:version/>
  <cp:contentType/>
  <cp:contentStatus/>
</cp:coreProperties>
</file>